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Nov\"/>
    </mc:Choice>
  </mc:AlternateContent>
  <xr:revisionPtr revIDLastSave="0" documentId="13_ncr:1_{5FCD5D78-9A19-406C-B3EF-938EF90B29BB}" xr6:coauthVersionLast="45" xr6:coauthVersionMax="45" xr10:uidLastSave="{00000000-0000-0000-0000-000000000000}"/>
  <bookViews>
    <workbookView xWindow="-60" yWindow="-60" windowWidth="20610" windowHeight="11040" xr2:uid="{B75352A9-A0CE-40C1-8A85-6A16E24DF90E}"/>
  </bookViews>
  <sheets>
    <sheet name="DHP" sheetId="1" r:id="rId1"/>
  </sheets>
  <definedNames>
    <definedName name="_Hlk512875373" localSheetId="0">DHP!#REF!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B6" i="1" l="1"/>
  <c r="C24" i="1"/>
  <c r="B24" i="1"/>
  <c r="B15" i="1"/>
  <c r="E4" i="1" l="1"/>
  <c r="E6" i="1" s="1"/>
  <c r="B26" i="1"/>
  <c r="B27" i="1" s="1"/>
</calcChain>
</file>

<file path=xl/sharedStrings.xml><?xml version="1.0" encoding="utf-8"?>
<sst xmlns="http://schemas.openxmlformats.org/spreadsheetml/2006/main" count="31" uniqueCount="22">
  <si>
    <t>Number Successful Applications</t>
  </si>
  <si>
    <t>Additional funding</t>
  </si>
  <si>
    <t>Number of Rejections</t>
  </si>
  <si>
    <t>Number of Applications Received</t>
  </si>
  <si>
    <t>Reason for Application</t>
  </si>
  <si>
    <t>Number</t>
  </si>
  <si>
    <t>Committed Spend</t>
  </si>
  <si>
    <t>Benefit Cap</t>
  </si>
  <si>
    <t>Removal of Spare Room Subsidy</t>
  </si>
  <si>
    <t>Local Housing Allowance</t>
  </si>
  <si>
    <t>Affected by multiple welfare reforms</t>
  </si>
  <si>
    <t>Other including hardship</t>
  </si>
  <si>
    <t>Total</t>
  </si>
  <si>
    <t>Total awarded so far for 2020/21</t>
  </si>
  <si>
    <t>Remaining DHP fund available for 2020/21</t>
  </si>
  <si>
    <t>Contribution from the DWP 2020/21</t>
  </si>
  <si>
    <t>Total Funding available for 2020/21</t>
  </si>
  <si>
    <t>Applications Received in 2020/21</t>
  </si>
  <si>
    <t>Discretionary Housing Payment Budget 2020/21 – Housing Benefit customers</t>
  </si>
  <si>
    <t>Discretionary Housing Payment Budget 2020/21</t>
  </si>
  <si>
    <t>Discretionary Housing Payment Budget 2020/21 – Universal Credit customers</t>
  </si>
  <si>
    <t>Discretionary Housing Payments for 2020/21 as at 30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</si>
</sst>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6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8" fontId="4" fillId="0" borderId="1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6" fontId="3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164" fontId="0" fillId="0" borderId="0" xfId="0" applyNumberFormat="1"/>
    <xf numFmtId="6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165" fontId="6" fillId="0" borderId="1" xfId="0" applyNumberFormat="1" applyFont="1" applyBorder="1"/>
    <xf numFmtId="4" fontId="4" fillId="0" borderId="10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/>
    <xf numFmtId="4" fontId="0" fillId="0" borderId="0" xfId="0" applyNumberFormat="1"/>
    <xf numFmtId="0" fontId="2" fillId="0" borderId="0" xfId="0" applyFont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E86F0-8431-4E98-A6B4-C0035CC94181}">
  <dimension ref="A1:E28"/>
  <sheetViews>
    <sheetView tabSelected="1" workbookViewId="0">
      <selection sqref="A1:E1"/>
    </sheetView>
  </sheetViews>
  <sheetFormatPr defaultRowHeight="15" x14ac:dyDescent="0.25"/>
  <cols>
    <col min="1" max="1" width="43.28515625" customWidth="1"/>
    <col min="2" max="2" width="24.28515625" customWidth="1"/>
    <col min="3" max="3" width="23.28515625" customWidth="1"/>
    <col min="4" max="4" width="28.5703125" customWidth="1"/>
    <col min="5" max="5" width="23.7109375" customWidth="1"/>
    <col min="6" max="6" width="8.85546875" bestFit="1" customWidth="1"/>
  </cols>
  <sheetData>
    <row r="1" spans="1:5" ht="19.5" customHeight="1" x14ac:dyDescent="0.25">
      <c r="A1" s="31" t="s">
        <v>21</v>
      </c>
      <c r="B1" s="31"/>
      <c r="C1" s="31"/>
      <c r="D1" s="31"/>
      <c r="E1" s="31"/>
    </row>
    <row r="2" spans="1:5" ht="15.75" thickBot="1" x14ac:dyDescent="0.3">
      <c r="A2" s="1"/>
    </row>
    <row r="3" spans="1:5" ht="22.5" customHeight="1" thickBot="1" x14ac:dyDescent="0.3">
      <c r="A3" s="39" t="s">
        <v>19</v>
      </c>
      <c r="B3" s="41"/>
      <c r="C3" s="10"/>
      <c r="D3" s="39" t="s">
        <v>17</v>
      </c>
      <c r="E3" s="41"/>
    </row>
    <row r="4" spans="1:5" ht="31.5" customHeight="1" thickBot="1" x14ac:dyDescent="0.3">
      <c r="A4" s="3" t="s">
        <v>15</v>
      </c>
      <c r="B4" s="4">
        <v>1091422</v>
      </c>
      <c r="C4" s="2"/>
      <c r="D4" s="5" t="s">
        <v>0</v>
      </c>
      <c r="E4" s="21">
        <f>SUM(B15+B24)</f>
        <v>1170</v>
      </c>
    </row>
    <row r="5" spans="1:5" ht="31.5" customHeight="1" thickBot="1" x14ac:dyDescent="0.3">
      <c r="A5" s="8" t="s">
        <v>1</v>
      </c>
      <c r="B5" s="9">
        <v>0</v>
      </c>
      <c r="C5" s="10"/>
      <c r="D5" s="8" t="s">
        <v>2</v>
      </c>
      <c r="E5" s="11">
        <v>221</v>
      </c>
    </row>
    <row r="6" spans="1:5" ht="31.5" customHeight="1" thickBot="1" x14ac:dyDescent="0.3">
      <c r="A6" s="17" t="s">
        <v>16</v>
      </c>
      <c r="B6" s="18">
        <f>B4+B5</f>
        <v>1091422</v>
      </c>
      <c r="C6" s="2"/>
      <c r="D6" s="17" t="s">
        <v>3</v>
      </c>
      <c r="E6" s="19">
        <f>E4+E5</f>
        <v>1391</v>
      </c>
    </row>
    <row r="7" spans="1:5" ht="22.5" customHeight="1" thickBot="1" x14ac:dyDescent="0.3">
      <c r="A7" s="6"/>
    </row>
    <row r="8" spans="1:5" ht="22.5" customHeight="1" thickBot="1" x14ac:dyDescent="0.3">
      <c r="A8" s="39" t="s">
        <v>18</v>
      </c>
      <c r="B8" s="40"/>
      <c r="C8" s="41"/>
    </row>
    <row r="9" spans="1:5" ht="22.5" customHeight="1" thickBot="1" x14ac:dyDescent="0.3">
      <c r="A9" s="12" t="s">
        <v>4</v>
      </c>
      <c r="B9" s="13" t="s">
        <v>5</v>
      </c>
      <c r="C9" s="14" t="s">
        <v>6</v>
      </c>
    </row>
    <row r="10" spans="1:5" ht="22.5" customHeight="1" thickBot="1" x14ac:dyDescent="0.3">
      <c r="A10" s="8" t="s">
        <v>7</v>
      </c>
      <c r="B10" s="11">
        <v>41</v>
      </c>
      <c r="C10" s="27">
        <v>34078.589999999997</v>
      </c>
    </row>
    <row r="11" spans="1:5" ht="22.5" customHeight="1" thickBot="1" x14ac:dyDescent="0.3">
      <c r="A11" s="8" t="s">
        <v>8</v>
      </c>
      <c r="B11" s="11">
        <v>187</v>
      </c>
      <c r="C11" s="27">
        <v>54198.48</v>
      </c>
    </row>
    <row r="12" spans="1:5" ht="22.5" customHeight="1" thickBot="1" x14ac:dyDescent="0.3">
      <c r="A12" s="8" t="s">
        <v>9</v>
      </c>
      <c r="B12" s="11">
        <v>36</v>
      </c>
      <c r="C12" s="28">
        <v>9668.43</v>
      </c>
    </row>
    <row r="13" spans="1:5" ht="22.5" customHeight="1" thickBot="1" x14ac:dyDescent="0.3">
      <c r="A13" s="8" t="s">
        <v>10</v>
      </c>
      <c r="B13" s="11"/>
      <c r="C13" s="29"/>
    </row>
    <row r="14" spans="1:5" ht="22.5" customHeight="1" thickBot="1" x14ac:dyDescent="0.3">
      <c r="A14" s="8" t="s">
        <v>11</v>
      </c>
      <c r="B14" s="11">
        <v>39</v>
      </c>
      <c r="C14" s="27">
        <v>16749.599999999999</v>
      </c>
      <c r="D14" s="30"/>
    </row>
    <row r="15" spans="1:5" ht="22.5" customHeight="1" thickBot="1" x14ac:dyDescent="0.3">
      <c r="A15" s="15" t="s">
        <v>12</v>
      </c>
      <c r="B15" s="16">
        <f>SUM(B10:B14)</f>
        <v>303</v>
      </c>
      <c r="C15" s="20">
        <f>SUM(C10:C14)</f>
        <v>114695.1</v>
      </c>
    </row>
    <row r="16" spans="1:5" ht="22.5" customHeight="1" thickBot="1" x14ac:dyDescent="0.3">
      <c r="A16" s="6"/>
    </row>
    <row r="17" spans="1:5" ht="22.5" customHeight="1" thickBot="1" x14ac:dyDescent="0.3">
      <c r="A17" s="36" t="s">
        <v>20</v>
      </c>
      <c r="B17" s="37"/>
      <c r="C17" s="38"/>
    </row>
    <row r="18" spans="1:5" ht="22.5" customHeight="1" thickBot="1" x14ac:dyDescent="0.3">
      <c r="A18" s="12" t="s">
        <v>4</v>
      </c>
      <c r="B18" s="13" t="s">
        <v>5</v>
      </c>
      <c r="C18" s="14" t="s">
        <v>6</v>
      </c>
      <c r="E18" s="22"/>
    </row>
    <row r="19" spans="1:5" ht="22.5" customHeight="1" thickBot="1" x14ac:dyDescent="0.3">
      <c r="A19" s="8" t="s">
        <v>7</v>
      </c>
      <c r="B19" s="24">
        <v>20</v>
      </c>
      <c r="C19" s="26">
        <v>11210.3</v>
      </c>
      <c r="E19" s="23"/>
    </row>
    <row r="20" spans="1:5" ht="22.5" customHeight="1" thickBot="1" x14ac:dyDescent="0.3">
      <c r="A20" s="8" t="s">
        <v>8</v>
      </c>
      <c r="B20" s="24">
        <v>692</v>
      </c>
      <c r="C20" s="26">
        <v>222167.67</v>
      </c>
    </row>
    <row r="21" spans="1:5" ht="22.5" customHeight="1" thickBot="1" x14ac:dyDescent="0.3">
      <c r="A21" s="8" t="s">
        <v>9</v>
      </c>
      <c r="B21" s="24">
        <v>97</v>
      </c>
      <c r="C21" s="26">
        <v>52499.89</v>
      </c>
    </row>
    <row r="22" spans="1:5" ht="22.5" customHeight="1" thickBot="1" x14ac:dyDescent="0.3">
      <c r="A22" s="8" t="s">
        <v>10</v>
      </c>
      <c r="B22" s="24">
        <v>4</v>
      </c>
      <c r="C22" s="26">
        <v>2648.48</v>
      </c>
    </row>
    <row r="23" spans="1:5" ht="22.5" customHeight="1" thickBot="1" x14ac:dyDescent="0.3">
      <c r="A23" s="8" t="s">
        <v>11</v>
      </c>
      <c r="B23" s="24">
        <v>54</v>
      </c>
      <c r="C23" s="26">
        <v>19168.71</v>
      </c>
    </row>
    <row r="24" spans="1:5" ht="22.5" customHeight="1" thickBot="1" x14ac:dyDescent="0.3">
      <c r="A24" s="15" t="s">
        <v>12</v>
      </c>
      <c r="B24" s="16">
        <f>SUM(B19:B23)</f>
        <v>867</v>
      </c>
      <c r="C24" s="25">
        <f>SUM(C19:C23)</f>
        <v>307695.05</v>
      </c>
    </row>
    <row r="25" spans="1:5" ht="22.5" customHeight="1" thickBot="1" x14ac:dyDescent="0.3">
      <c r="A25" s="6"/>
    </row>
    <row r="26" spans="1:5" ht="22.5" customHeight="1" thickBot="1" x14ac:dyDescent="0.3">
      <c r="A26" s="7" t="s">
        <v>13</v>
      </c>
      <c r="B26" s="32">
        <f>C24+C15</f>
        <v>422390.15</v>
      </c>
      <c r="C26" s="33"/>
    </row>
    <row r="27" spans="1:5" ht="22.5" customHeight="1" thickBot="1" x14ac:dyDescent="0.3">
      <c r="A27" s="15" t="s">
        <v>14</v>
      </c>
      <c r="B27" s="34">
        <f>B6-B26</f>
        <v>669031.85</v>
      </c>
      <c r="C27" s="35"/>
    </row>
    <row r="28" spans="1:5" x14ac:dyDescent="0.25">
      <c r="A28" s="1"/>
    </row>
  </sheetData>
  <mergeCells count="7">
    <mergeCell ref="A1:E1"/>
    <mergeCell ref="B26:C26"/>
    <mergeCell ref="B27:C27"/>
    <mergeCell ref="A17:C17"/>
    <mergeCell ref="A8:C8"/>
    <mergeCell ref="A3:B3"/>
    <mergeCell ref="D3:E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Tweddell, Jenn</dc:creator>
  <cp:lastModifiedBy>Purchase, Lindsey</cp:lastModifiedBy>
  <dcterms:created xsi:type="dcterms:W3CDTF">2019-08-01T10:57:19Z</dcterms:created>
  <dcterms:modified xsi:type="dcterms:W3CDTF">2020-12-01T13:49:30Z</dcterms:modified>
</cp:coreProperties>
</file>